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32" i="1"/>
  <c r="C30"/>
  <c r="B2"/>
  <c r="D2" s="1"/>
  <c r="D3" s="1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</calcChain>
</file>

<file path=xl/sharedStrings.xml><?xml version="1.0" encoding="utf-8"?>
<sst xmlns="http://schemas.openxmlformats.org/spreadsheetml/2006/main" count="87" uniqueCount="62">
  <si>
    <t>Дата</t>
  </si>
  <si>
    <t>Приход</t>
  </si>
  <si>
    <t xml:space="preserve">Расход </t>
  </si>
  <si>
    <t>Остаток</t>
  </si>
  <si>
    <t>ФИО</t>
  </si>
  <si>
    <t>Расшифровка</t>
  </si>
  <si>
    <t>26 чел*5000 + 2 чел *2500 (т.к. пособия покупали сами)</t>
  </si>
  <si>
    <t>Михайлова Ольга</t>
  </si>
  <si>
    <t>Рабочие тетради</t>
  </si>
  <si>
    <t>Круглова Елена</t>
  </si>
  <si>
    <t>Принтер + картриджи для класса</t>
  </si>
  <si>
    <t>Лызинцев Александр</t>
  </si>
  <si>
    <t>Рабочие тетради по математике</t>
  </si>
  <si>
    <t>Чеботова Анна</t>
  </si>
  <si>
    <t>Ленты атласные для 1 сентября</t>
  </si>
  <si>
    <t>Зеленина Ю. А.</t>
  </si>
  <si>
    <t>шарики для украшения класса к 1 сентября</t>
  </si>
  <si>
    <t>Дневники на весь класс 28 шт</t>
  </si>
  <si>
    <t>Ендерова Оксана</t>
  </si>
  <si>
    <t>Электронные книги (Маленькие знатоки и Кто самы умный)</t>
  </si>
  <si>
    <t>Баркова Анастасия</t>
  </si>
  <si>
    <t>Оплата заказа издательство "Линка-Пресс"</t>
  </si>
  <si>
    <t>Вероника (мама Девиной С)</t>
  </si>
  <si>
    <t>Хоз инвентарь для уборщицы</t>
  </si>
  <si>
    <t>Прописи</t>
  </si>
  <si>
    <t>Батюшков Григорий</t>
  </si>
  <si>
    <t>Сотовый телефон для 1Б класса</t>
  </si>
  <si>
    <t>Никонов Михаил</t>
  </si>
  <si>
    <t>Канцтовары для ИЗО</t>
  </si>
  <si>
    <t>Поурочные планы, рабочие тетр по русскому языку</t>
  </si>
  <si>
    <t>Стаканы, вл. Салфетки, полотенца</t>
  </si>
  <si>
    <t>Дашкова Анастасия</t>
  </si>
  <si>
    <t>Подарочный сертификат "Дом книги" Железнову В. А.</t>
  </si>
  <si>
    <t>Заказ цветов на День учителя 7*500 рублей</t>
  </si>
  <si>
    <t>Оплата мобильного телефона 1Б сентябрь</t>
  </si>
  <si>
    <t>Дашкова Анастасия/Юлия Александровна</t>
  </si>
  <si>
    <t>Уборка класса сентябрь 2012</t>
  </si>
  <si>
    <t>Подарочные сертификаты День учителя 3 шт</t>
  </si>
  <si>
    <t>Колькольчики 30 шт на День первоклассника</t>
  </si>
  <si>
    <t>Васильева Марина</t>
  </si>
  <si>
    <t>Игры, мячи, скакалки, обручи для игровой  комнаты</t>
  </si>
  <si>
    <t>Портфолио 19+10, точилка механическая</t>
  </si>
  <si>
    <t>Спасская Наталья</t>
  </si>
  <si>
    <t>стаканы, полотенца одноразовые</t>
  </si>
  <si>
    <t>Юлия Александровна</t>
  </si>
  <si>
    <t>Кабели для монитора</t>
  </si>
  <si>
    <t>Оксана Ендерова</t>
  </si>
  <si>
    <t>Тарелки и ложки одноразовые</t>
  </si>
  <si>
    <t>Торт на День первоклассника</t>
  </si>
  <si>
    <t>Пожертвование к 55 летию гимназии + 300 руб. комиссия банка</t>
  </si>
  <si>
    <t>Чернила + СНПЧ для принтера</t>
  </si>
  <si>
    <t>Кабель, переходник и удлинитель для проектора</t>
  </si>
  <si>
    <t>Стеллажи для класса</t>
  </si>
  <si>
    <t>Часы настенные</t>
  </si>
  <si>
    <t>Ящики, мешки для мусора</t>
  </si>
  <si>
    <t>Ремнт розетки охранник</t>
  </si>
  <si>
    <t>Выдано под отчет</t>
  </si>
  <si>
    <t>Дашкова Анастаися</t>
  </si>
  <si>
    <t>Оплата мобильного телефона 1Б октябрь</t>
  </si>
  <si>
    <t>Уборка класса октябрь 2012</t>
  </si>
  <si>
    <t>ОСТАТОК</t>
  </si>
  <si>
    <t>13 чел*5000 руб.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</si>
</sst>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14" fontId="0" fillId="0" borderId="1" xfId="0" applyNumberFormat="1" applyFont="1" applyBorder="1"/>
    <xf numFmtId="4" fontId="0" fillId="0" borderId="1" xfId="0" applyNumberFormat="1" applyFont="1" applyBorder="1"/>
    <xf numFmtId="1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14" fontId="2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4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дача 28.08.2012"/>
      <sheetName val="Учебные пособия"/>
      <sheetName val="Сдача 04.10.12"/>
    </sheetNames>
    <sheetDataSet>
      <sheetData sheetId="0"/>
      <sheetData sheetId="1">
        <row r="4">
          <cell r="C4">
            <v>140000</v>
          </cell>
        </row>
      </sheetData>
      <sheetData sheetId="2"/>
      <sheetData sheetId="3">
        <row r="2">
          <cell r="C2">
            <v>65000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selection activeCell="F32" sqref="F32"/>
    </sheetView>
  </sheetViews>
  <sheetFormatPr defaultRowHeight="15"/>
  <cols>
    <col min="1" max="1" width="10.140625" bestFit="1" customWidth="1"/>
    <col min="2" max="2" width="10" bestFit="1" customWidth="1"/>
    <col min="3" max="3" width="9" bestFit="1" customWidth="1"/>
    <col min="4" max="4" width="10" bestFit="1" customWidth="1"/>
    <col min="5" max="5" width="40.28515625" bestFit="1" customWidth="1"/>
    <col min="6" max="6" width="60.28515625" bestFit="1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spans="1:6">
      <c r="A2" s="3">
        <v>41149</v>
      </c>
      <c r="B2" s="2">
        <f>'[1]Сдача 28.08.2012'!C4</f>
        <v>140000</v>
      </c>
      <c r="C2" s="2"/>
      <c r="D2" s="2">
        <f>B2</f>
        <v>140000</v>
      </c>
      <c r="E2" s="2"/>
      <c r="F2" s="1" t="s">
        <v>6</v>
      </c>
    </row>
    <row r="3" spans="1:6">
      <c r="A3" s="3">
        <v>41150</v>
      </c>
      <c r="B3" s="2"/>
      <c r="C3" s="2">
        <v>12432</v>
      </c>
      <c r="D3" s="2">
        <f>D2+B3-C3</f>
        <v>127568</v>
      </c>
      <c r="E3" s="2" t="s">
        <v>7</v>
      </c>
      <c r="F3" s="1" t="s">
        <v>8</v>
      </c>
    </row>
    <row r="4" spans="1:6">
      <c r="A4" s="3">
        <v>41151</v>
      </c>
      <c r="B4" s="2"/>
      <c r="C4" s="2">
        <v>5000</v>
      </c>
      <c r="D4" s="2">
        <f>D3+B4-C4</f>
        <v>122568</v>
      </c>
      <c r="E4" s="2" t="s">
        <v>9</v>
      </c>
      <c r="F4" s="1" t="s">
        <v>10</v>
      </c>
    </row>
    <row r="5" spans="1:6">
      <c r="A5" s="3">
        <v>41151</v>
      </c>
      <c r="B5" s="2"/>
      <c r="C5" s="2">
        <v>540</v>
      </c>
      <c r="D5" s="2">
        <f>D4+B5-C5</f>
        <v>122028</v>
      </c>
      <c r="E5" s="2" t="s">
        <v>11</v>
      </c>
      <c r="F5" s="1" t="s">
        <v>12</v>
      </c>
    </row>
    <row r="6" spans="1:6">
      <c r="A6" s="3">
        <v>41151</v>
      </c>
      <c r="B6" s="2"/>
      <c r="C6" s="2">
        <v>7629</v>
      </c>
      <c r="D6" s="2">
        <f>D5+B6-C6</f>
        <v>114399</v>
      </c>
      <c r="E6" s="2" t="s">
        <v>11</v>
      </c>
      <c r="F6" s="1" t="s">
        <v>12</v>
      </c>
    </row>
    <row r="7" spans="1:6">
      <c r="A7" s="3">
        <v>41151</v>
      </c>
      <c r="B7" s="2"/>
      <c r="C7" s="2">
        <v>1030</v>
      </c>
      <c r="D7" s="2">
        <f t="shared" ref="D7:D43" si="0">D6+B7-C7</f>
        <v>113369</v>
      </c>
      <c r="E7" s="2" t="s">
        <v>13</v>
      </c>
      <c r="F7" s="1" t="s">
        <v>14</v>
      </c>
    </row>
    <row r="8" spans="1:6">
      <c r="A8" s="3">
        <v>41151</v>
      </c>
      <c r="B8" s="2"/>
      <c r="C8" s="2">
        <v>2800</v>
      </c>
      <c r="D8" s="2">
        <f t="shared" si="0"/>
        <v>110569</v>
      </c>
      <c r="E8" s="2" t="s">
        <v>15</v>
      </c>
      <c r="F8" s="1" t="s">
        <v>16</v>
      </c>
    </row>
    <row r="9" spans="1:6">
      <c r="A9" s="3">
        <v>41151</v>
      </c>
      <c r="B9" s="2"/>
      <c r="C9" s="2">
        <v>2800</v>
      </c>
      <c r="D9" s="2">
        <f>D8+B9-C9</f>
        <v>107769</v>
      </c>
      <c r="E9" s="2" t="s">
        <v>15</v>
      </c>
      <c r="F9" s="1" t="s">
        <v>17</v>
      </c>
    </row>
    <row r="10" spans="1:6">
      <c r="A10" s="3">
        <v>41152</v>
      </c>
      <c r="B10" s="2"/>
      <c r="C10" s="2">
        <v>17770</v>
      </c>
      <c r="D10" s="2">
        <f t="shared" si="0"/>
        <v>89999</v>
      </c>
      <c r="E10" s="2" t="s">
        <v>18</v>
      </c>
      <c r="F10" s="1" t="s">
        <v>19</v>
      </c>
    </row>
    <row r="11" spans="1:6">
      <c r="A11" s="3">
        <v>41151</v>
      </c>
      <c r="B11" s="2"/>
      <c r="C11" s="2">
        <v>1915</v>
      </c>
      <c r="D11" s="2">
        <f t="shared" si="0"/>
        <v>88084</v>
      </c>
      <c r="E11" s="2" t="s">
        <v>11</v>
      </c>
      <c r="F11" s="1" t="s">
        <v>8</v>
      </c>
    </row>
    <row r="12" spans="1:6">
      <c r="A12" s="3">
        <v>41151</v>
      </c>
      <c r="B12" s="2"/>
      <c r="C12" s="2">
        <v>15197</v>
      </c>
      <c r="D12" s="2">
        <f t="shared" si="0"/>
        <v>72887</v>
      </c>
      <c r="E12" s="2" t="s">
        <v>11</v>
      </c>
      <c r="F12" s="1" t="s">
        <v>8</v>
      </c>
    </row>
    <row r="13" spans="1:6">
      <c r="A13" s="3">
        <v>41152</v>
      </c>
      <c r="B13" s="2"/>
      <c r="C13" s="2">
        <v>3000</v>
      </c>
      <c r="D13" s="2">
        <f t="shared" si="0"/>
        <v>69887</v>
      </c>
      <c r="E13" s="2" t="s">
        <v>20</v>
      </c>
      <c r="F13" s="1" t="s">
        <v>21</v>
      </c>
    </row>
    <row r="14" spans="1:6">
      <c r="A14" s="3">
        <v>41152</v>
      </c>
      <c r="B14" s="2"/>
      <c r="C14" s="2">
        <v>1266.9000000000001</v>
      </c>
      <c r="D14" s="2">
        <f t="shared" si="0"/>
        <v>68620.100000000006</v>
      </c>
      <c r="E14" s="2" t="s">
        <v>22</v>
      </c>
      <c r="F14" s="1" t="s">
        <v>23</v>
      </c>
    </row>
    <row r="15" spans="1:6">
      <c r="A15" s="3">
        <v>41153</v>
      </c>
      <c r="B15" s="2"/>
      <c r="C15" s="2">
        <v>7830</v>
      </c>
      <c r="D15" s="2">
        <f t="shared" si="0"/>
        <v>60790.100000000006</v>
      </c>
      <c r="E15" s="2" t="s">
        <v>11</v>
      </c>
      <c r="F15" s="1" t="s">
        <v>24</v>
      </c>
    </row>
    <row r="16" spans="1:6">
      <c r="A16" s="3">
        <v>41154</v>
      </c>
      <c r="B16" s="2"/>
      <c r="C16" s="2">
        <v>2590</v>
      </c>
      <c r="D16" s="2">
        <f t="shared" si="0"/>
        <v>58200.100000000006</v>
      </c>
      <c r="E16" s="2" t="s">
        <v>25</v>
      </c>
      <c r="F16" s="1" t="s">
        <v>26</v>
      </c>
    </row>
    <row r="17" spans="1:6">
      <c r="A17" s="3">
        <v>41159</v>
      </c>
      <c r="B17" s="2"/>
      <c r="C17" s="2">
        <v>13197.32</v>
      </c>
      <c r="D17" s="2">
        <f t="shared" si="0"/>
        <v>45002.780000000006</v>
      </c>
      <c r="E17" s="2" t="s">
        <v>27</v>
      </c>
      <c r="F17" s="1" t="s">
        <v>28</v>
      </c>
    </row>
    <row r="18" spans="1:6">
      <c r="A18" s="3">
        <v>41165</v>
      </c>
      <c r="B18" s="2"/>
      <c r="C18" s="2">
        <v>2750</v>
      </c>
      <c r="D18" s="2">
        <f t="shared" si="0"/>
        <v>42252.780000000006</v>
      </c>
      <c r="E18" s="2" t="s">
        <v>7</v>
      </c>
      <c r="F18" s="1" t="s">
        <v>29</v>
      </c>
    </row>
    <row r="19" spans="1:6">
      <c r="A19" s="3">
        <v>41176</v>
      </c>
      <c r="B19" s="2"/>
      <c r="C19" s="2">
        <v>405</v>
      </c>
      <c r="D19" s="2">
        <f t="shared" si="0"/>
        <v>41847.780000000006</v>
      </c>
      <c r="E19" s="2" t="s">
        <v>22</v>
      </c>
      <c r="F19" s="1" t="s">
        <v>30</v>
      </c>
    </row>
    <row r="20" spans="1:6">
      <c r="A20" s="3">
        <v>41179</v>
      </c>
      <c r="B20" s="2"/>
      <c r="C20" s="2">
        <v>1000</v>
      </c>
      <c r="D20" s="2">
        <f t="shared" si="0"/>
        <v>40847.780000000006</v>
      </c>
      <c r="E20" s="2" t="s">
        <v>31</v>
      </c>
      <c r="F20" s="1" t="s">
        <v>32</v>
      </c>
    </row>
    <row r="21" spans="1:6">
      <c r="A21" s="3">
        <v>41179</v>
      </c>
      <c r="B21" s="2"/>
      <c r="C21" s="2">
        <v>3500</v>
      </c>
      <c r="D21" s="2">
        <f t="shared" si="0"/>
        <v>37347.780000000006</v>
      </c>
      <c r="E21" s="2" t="s">
        <v>31</v>
      </c>
      <c r="F21" s="1" t="s">
        <v>33</v>
      </c>
    </row>
    <row r="22" spans="1:6">
      <c r="A22" s="3">
        <v>41179</v>
      </c>
      <c r="B22" s="2"/>
      <c r="C22" s="2">
        <v>1100</v>
      </c>
      <c r="D22" s="2">
        <f t="shared" si="0"/>
        <v>36247.780000000006</v>
      </c>
      <c r="E22" s="2" t="s">
        <v>31</v>
      </c>
      <c r="F22" s="1" t="s">
        <v>34</v>
      </c>
    </row>
    <row r="23" spans="1:6">
      <c r="A23" s="3">
        <v>41179</v>
      </c>
      <c r="B23" s="2"/>
      <c r="C23" s="2">
        <v>3500</v>
      </c>
      <c r="D23" s="2">
        <f t="shared" si="0"/>
        <v>32747.780000000006</v>
      </c>
      <c r="E23" s="2" t="s">
        <v>35</v>
      </c>
      <c r="F23" s="1" t="s">
        <v>36</v>
      </c>
    </row>
    <row r="24" spans="1:6">
      <c r="A24" s="3">
        <v>41179</v>
      </c>
      <c r="B24" s="2"/>
      <c r="C24" s="2">
        <v>3000</v>
      </c>
      <c r="D24" s="2">
        <f t="shared" si="0"/>
        <v>29747.780000000006</v>
      </c>
      <c r="E24" s="2" t="s">
        <v>11</v>
      </c>
      <c r="F24" s="1" t="s">
        <v>37</v>
      </c>
    </row>
    <row r="25" spans="1:6">
      <c r="A25" s="4">
        <v>41179</v>
      </c>
      <c r="B25" s="5"/>
      <c r="C25" s="5">
        <v>1200</v>
      </c>
      <c r="D25" s="5">
        <f>D24+B25-C25</f>
        <v>28547.780000000006</v>
      </c>
      <c r="E25" s="2" t="s">
        <v>31</v>
      </c>
      <c r="F25" s="1" t="s">
        <v>38</v>
      </c>
    </row>
    <row r="26" spans="1:6">
      <c r="A26" s="3">
        <v>41183</v>
      </c>
      <c r="B26" s="2"/>
      <c r="C26" s="2">
        <v>4216.49</v>
      </c>
      <c r="D26" s="2">
        <f t="shared" si="0"/>
        <v>24331.290000000008</v>
      </c>
      <c r="E26" s="2" t="s">
        <v>39</v>
      </c>
      <c r="F26" s="1" t="s">
        <v>40</v>
      </c>
    </row>
    <row r="27" spans="1:6">
      <c r="A27" s="4">
        <v>41183</v>
      </c>
      <c r="B27" s="5"/>
      <c r="C27" s="5">
        <v>1848.62</v>
      </c>
      <c r="D27" s="5">
        <f t="shared" si="0"/>
        <v>22482.670000000009</v>
      </c>
      <c r="E27" s="2" t="s">
        <v>27</v>
      </c>
      <c r="F27" s="1" t="s">
        <v>41</v>
      </c>
    </row>
    <row r="28" spans="1:6">
      <c r="A28" s="4">
        <v>41186</v>
      </c>
      <c r="B28" s="5"/>
      <c r="C28" s="5">
        <v>312.7</v>
      </c>
      <c r="D28" s="5">
        <f t="shared" si="0"/>
        <v>22169.970000000008</v>
      </c>
      <c r="E28" s="2" t="s">
        <v>42</v>
      </c>
      <c r="F28" s="1" t="s">
        <v>43</v>
      </c>
    </row>
    <row r="29" spans="1:6">
      <c r="A29" s="4">
        <v>41186</v>
      </c>
      <c r="B29" s="5"/>
      <c r="C29" s="5">
        <v>220</v>
      </c>
      <c r="D29" s="2">
        <f t="shared" si="0"/>
        <v>21949.970000000008</v>
      </c>
      <c r="E29" s="2" t="s">
        <v>44</v>
      </c>
      <c r="F29" s="1" t="s">
        <v>45</v>
      </c>
    </row>
    <row r="30" spans="1:6">
      <c r="A30" s="4">
        <v>41186</v>
      </c>
      <c r="B30" s="5"/>
      <c r="C30" s="5">
        <f>95.6+51.6</f>
        <v>147.19999999999999</v>
      </c>
      <c r="D30" s="5">
        <f t="shared" si="0"/>
        <v>21802.770000000008</v>
      </c>
      <c r="E30" s="2" t="s">
        <v>46</v>
      </c>
      <c r="F30" s="1" t="s">
        <v>47</v>
      </c>
    </row>
    <row r="31" spans="1:6">
      <c r="A31" s="4">
        <v>41186</v>
      </c>
      <c r="B31" s="5"/>
      <c r="C31" s="5">
        <v>2400</v>
      </c>
      <c r="D31" s="5">
        <f t="shared" si="0"/>
        <v>19402.770000000008</v>
      </c>
      <c r="E31" s="2" t="s">
        <v>46</v>
      </c>
      <c r="F31" s="1" t="s">
        <v>48</v>
      </c>
    </row>
    <row r="32" spans="1:6">
      <c r="A32" s="4">
        <v>41186</v>
      </c>
      <c r="B32" s="5">
        <f>'[1]Сдача 04.10.12'!C2</f>
        <v>65000</v>
      </c>
      <c r="C32" s="5"/>
      <c r="D32" s="2">
        <f t="shared" si="0"/>
        <v>84402.77</v>
      </c>
      <c r="E32" s="2"/>
      <c r="F32" s="1" t="s">
        <v>61</v>
      </c>
    </row>
    <row r="33" spans="1:6">
      <c r="A33" s="4">
        <v>41193</v>
      </c>
      <c r="B33" s="5"/>
      <c r="C33" s="5">
        <v>10300</v>
      </c>
      <c r="D33" s="5">
        <f t="shared" si="0"/>
        <v>74102.77</v>
      </c>
      <c r="E33" s="2" t="s">
        <v>31</v>
      </c>
      <c r="F33" s="1" t="s">
        <v>49</v>
      </c>
    </row>
    <row r="34" spans="1:6">
      <c r="A34" s="4">
        <v>41200</v>
      </c>
      <c r="B34" s="5"/>
      <c r="C34" s="5">
        <v>1514</v>
      </c>
      <c r="D34" s="5">
        <f t="shared" si="0"/>
        <v>72588.77</v>
      </c>
      <c r="E34" s="2" t="s">
        <v>9</v>
      </c>
      <c r="F34" s="1" t="s">
        <v>50</v>
      </c>
    </row>
    <row r="35" spans="1:6">
      <c r="A35" s="4">
        <v>41202</v>
      </c>
      <c r="B35" s="5"/>
      <c r="C35" s="5">
        <v>1826</v>
      </c>
      <c r="D35" s="2">
        <f t="shared" si="0"/>
        <v>70762.77</v>
      </c>
      <c r="E35" s="2" t="s">
        <v>44</v>
      </c>
      <c r="F35" s="1" t="s">
        <v>51</v>
      </c>
    </row>
    <row r="36" spans="1:6">
      <c r="A36" s="4">
        <v>41208</v>
      </c>
      <c r="B36" s="5"/>
      <c r="C36" s="5">
        <v>8688</v>
      </c>
      <c r="D36" s="5">
        <f t="shared" si="0"/>
        <v>62074.770000000004</v>
      </c>
      <c r="E36" s="2" t="s">
        <v>11</v>
      </c>
      <c r="F36" s="1" t="s">
        <v>52</v>
      </c>
    </row>
    <row r="37" spans="1:6">
      <c r="A37" s="4">
        <v>41208</v>
      </c>
      <c r="B37" s="5"/>
      <c r="C37" s="5">
        <v>799</v>
      </c>
      <c r="D37" s="5">
        <f t="shared" si="0"/>
        <v>61275.770000000004</v>
      </c>
      <c r="E37" s="2" t="s">
        <v>11</v>
      </c>
      <c r="F37" s="1" t="s">
        <v>53</v>
      </c>
    </row>
    <row r="38" spans="1:6">
      <c r="A38" s="4">
        <v>41208</v>
      </c>
      <c r="B38" s="5"/>
      <c r="C38" s="5">
        <v>733.5</v>
      </c>
      <c r="D38" s="2">
        <f t="shared" si="0"/>
        <v>60542.270000000004</v>
      </c>
      <c r="E38" s="2" t="s">
        <v>11</v>
      </c>
      <c r="F38" s="1" t="s">
        <v>54</v>
      </c>
    </row>
    <row r="39" spans="1:6">
      <c r="A39" s="4">
        <v>41208</v>
      </c>
      <c r="B39" s="5"/>
      <c r="C39" s="5">
        <v>500</v>
      </c>
      <c r="D39" s="5">
        <f t="shared" si="0"/>
        <v>60042.270000000004</v>
      </c>
      <c r="E39" s="2" t="s">
        <v>11</v>
      </c>
      <c r="F39" s="1" t="s">
        <v>55</v>
      </c>
    </row>
    <row r="40" spans="1:6">
      <c r="A40" s="6">
        <v>41208</v>
      </c>
      <c r="B40" s="7"/>
      <c r="C40" s="7">
        <v>5000</v>
      </c>
      <c r="D40" s="7">
        <f t="shared" si="0"/>
        <v>55042.270000000004</v>
      </c>
      <c r="E40" s="7" t="s">
        <v>11</v>
      </c>
      <c r="F40" s="8" t="s">
        <v>56</v>
      </c>
    </row>
    <row r="41" spans="1:6">
      <c r="A41" s="4">
        <v>41208</v>
      </c>
      <c r="B41" s="5"/>
      <c r="C41" s="5">
        <v>1000</v>
      </c>
      <c r="D41" s="2">
        <f>D40+B41-C41</f>
        <v>54042.270000000004</v>
      </c>
      <c r="E41" s="2" t="s">
        <v>57</v>
      </c>
      <c r="F41" s="1" t="s">
        <v>58</v>
      </c>
    </row>
    <row r="42" spans="1:6">
      <c r="A42" s="4">
        <v>41221</v>
      </c>
      <c r="B42" s="5"/>
      <c r="C42" s="5">
        <v>3500</v>
      </c>
      <c r="D42" s="5">
        <f t="shared" si="0"/>
        <v>50542.270000000004</v>
      </c>
      <c r="E42" s="2" t="s">
        <v>57</v>
      </c>
      <c r="F42" s="1" t="s">
        <v>59</v>
      </c>
    </row>
    <row r="43" spans="1:6" s="12" customFormat="1">
      <c r="A43" s="9" t="s">
        <v>60</v>
      </c>
      <c r="B43" s="10"/>
      <c r="C43" s="10"/>
      <c r="D43" s="10">
        <f t="shared" si="0"/>
        <v>50542.270000000004</v>
      </c>
      <c r="E43" s="10"/>
      <c r="F43" s="1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2012-11-08T07:11:26Z</dcterms:modified>
</cp:coreProperties>
</file>