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60" windowWidth="16380" windowHeight="8130" firstSheet="2" activeTab="6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  <sheet name="сентябрь 2013" sheetId="7" r:id="rId7"/>
  </sheets>
  <calcPr calcId="125725"/>
</workbook>
</file>

<file path=xl/calcChain.xml><?xml version="1.0" encoding="utf-8"?>
<calcChain xmlns="http://schemas.openxmlformats.org/spreadsheetml/2006/main">
  <c r="AB6" i="7"/>
  <c r="AB5"/>
  <c r="C7"/>
  <c r="AB10"/>
  <c r="C13"/>
  <c r="AB14"/>
  <c r="C15"/>
  <c r="C18"/>
  <c r="AB18" s="1"/>
  <c r="C19"/>
  <c r="C20"/>
  <c r="C22"/>
  <c r="AB22" s="1"/>
  <c r="C25"/>
  <c r="AB26"/>
  <c r="C27"/>
  <c r="C28"/>
  <c r="AB30"/>
  <c r="AA32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29"/>
  <c r="AB28"/>
  <c r="AB27"/>
  <c r="AB25"/>
  <c r="AB24"/>
  <c r="AB23"/>
  <c r="AB21"/>
  <c r="AB20"/>
  <c r="AB19"/>
  <c r="AB17"/>
  <c r="AB16"/>
  <c r="AB15"/>
  <c r="AB13"/>
  <c r="AB12"/>
  <c r="AB11"/>
  <c r="AB9"/>
  <c r="AB8"/>
  <c r="AB7"/>
  <c r="AB35" l="1"/>
  <c r="AB25" i="4"/>
  <c r="AB24" i="3" l="1"/>
  <c r="AB5"/>
  <c r="AA33" i="6" l="1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5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4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X33" i="3"/>
  <c r="W33"/>
  <c r="Z33"/>
  <c r="Y33"/>
  <c r="E33" i="1"/>
  <c r="F33"/>
  <c r="G33"/>
  <c r="H33"/>
  <c r="I33"/>
  <c r="O33"/>
  <c r="K33"/>
  <c r="AB5"/>
  <c r="C5" i="2" s="1"/>
  <c r="AB5" s="1"/>
  <c r="E33" i="3"/>
  <c r="F33"/>
  <c r="G33"/>
  <c r="H33"/>
  <c r="I33"/>
  <c r="K33"/>
  <c r="L33"/>
  <c r="M33"/>
  <c r="N33"/>
  <c r="O33"/>
  <c r="Q33"/>
  <c r="R33"/>
  <c r="S33"/>
  <c r="T33"/>
  <c r="U33"/>
  <c r="AA33"/>
  <c r="E33" i="2"/>
  <c r="F33"/>
  <c r="G33"/>
  <c r="H33"/>
  <c r="I33"/>
  <c r="K33"/>
  <c r="L33"/>
  <c r="M33"/>
  <c r="N33"/>
  <c r="O33"/>
  <c r="Q33"/>
  <c r="R33"/>
  <c r="S33"/>
  <c r="T33"/>
  <c r="U33"/>
  <c r="W33"/>
  <c r="X33"/>
  <c r="Y33"/>
  <c r="Z33"/>
  <c r="AA33"/>
  <c r="AB6" i="1"/>
  <c r="C6" i="2" s="1"/>
  <c r="AB6" s="1"/>
  <c r="C6" i="3" s="1"/>
  <c r="AB6" s="1"/>
  <c r="AB7" i="1"/>
  <c r="C7" i="2" s="1"/>
  <c r="AB7" s="1"/>
  <c r="C7" i="3" s="1"/>
  <c r="AB7" s="1"/>
  <c r="C7" i="4" s="1"/>
  <c r="AB8" i="1"/>
  <c r="C8" i="2" s="1"/>
  <c r="AB8" s="1"/>
  <c r="C8" i="3" s="1"/>
  <c r="AB8" s="1"/>
  <c r="C8" i="4" s="1"/>
  <c r="AB9" i="1"/>
  <c r="C9" i="2" s="1"/>
  <c r="AB9" s="1"/>
  <c r="C9" i="3" s="1"/>
  <c r="AB9" s="1"/>
  <c r="C9" i="4" s="1"/>
  <c r="AB10" i="1"/>
  <c r="C10" i="2" s="1"/>
  <c r="AB10" s="1"/>
  <c r="C10" i="3" s="1"/>
  <c r="AB10" s="1"/>
  <c r="C10" i="4" s="1"/>
  <c r="AB11" i="1"/>
  <c r="C11" i="2" s="1"/>
  <c r="AB11" s="1"/>
  <c r="C11" i="3" s="1"/>
  <c r="AB11" s="1"/>
  <c r="C11" i="4" s="1"/>
  <c r="AB12" i="1"/>
  <c r="C12" i="2" s="1"/>
  <c r="AB12" s="1"/>
  <c r="C12" i="3" s="1"/>
  <c r="AB12" s="1"/>
  <c r="C12" i="4" s="1"/>
  <c r="AB13" i="1"/>
  <c r="C13" i="2" s="1"/>
  <c r="AB13" s="1"/>
  <c r="C13" i="3" s="1"/>
  <c r="AB13" s="1"/>
  <c r="C13" i="4" s="1"/>
  <c r="AB14" i="1"/>
  <c r="C14" i="2" s="1"/>
  <c r="AB14" s="1"/>
  <c r="C14" i="3" s="1"/>
  <c r="AB14" s="1"/>
  <c r="C14" i="4" s="1"/>
  <c r="AB15" i="1"/>
  <c r="C15" i="2" s="1"/>
  <c r="AB15" s="1"/>
  <c r="C15" i="3" s="1"/>
  <c r="AB15" s="1"/>
  <c r="C15" i="4" s="1"/>
  <c r="AB16" i="1"/>
  <c r="C16" i="2" s="1"/>
  <c r="AB16" s="1"/>
  <c r="C16" i="3" s="1"/>
  <c r="AB16" s="1"/>
  <c r="C16" i="4" s="1"/>
  <c r="AB17" i="1"/>
  <c r="C17" i="2" s="1"/>
  <c r="AB17" s="1"/>
  <c r="C17" i="3" s="1"/>
  <c r="AB17" s="1"/>
  <c r="C17" i="4" s="1"/>
  <c r="AB18" i="1"/>
  <c r="C18" i="2" s="1"/>
  <c r="AB18" s="1"/>
  <c r="C18" i="3" s="1"/>
  <c r="AB18" s="1"/>
  <c r="C18" i="4" s="1"/>
  <c r="AB19" i="1"/>
  <c r="C19" i="2" s="1"/>
  <c r="AB19" s="1"/>
  <c r="C19" i="3" s="1"/>
  <c r="AB19" s="1"/>
  <c r="C19" i="4" s="1"/>
  <c r="AB20" i="1"/>
  <c r="C20" i="2" s="1"/>
  <c r="AB20" s="1"/>
  <c r="C20" i="3" s="1"/>
  <c r="AB20" s="1"/>
  <c r="C20" i="4" s="1"/>
  <c r="AB21" i="1"/>
  <c r="C21" i="2" s="1"/>
  <c r="AB21" s="1"/>
  <c r="C21" i="3" s="1"/>
  <c r="AB21" s="1"/>
  <c r="C21" i="4" s="1"/>
  <c r="AB22" i="1"/>
  <c r="C22" i="2" s="1"/>
  <c r="AB22" s="1"/>
  <c r="C22" i="3" s="1"/>
  <c r="AB22" s="1"/>
  <c r="C22" i="4" s="1"/>
  <c r="AB23" i="1"/>
  <c r="C23" i="2" s="1"/>
  <c r="AB23" s="1"/>
  <c r="C23" i="3" s="1"/>
  <c r="AB23" s="1"/>
  <c r="C23" i="4" s="1"/>
  <c r="AB24" i="1"/>
  <c r="C24" i="2" s="1"/>
  <c r="AB24" s="1"/>
  <c r="C24" i="3" s="1"/>
  <c r="C24" i="4" s="1"/>
  <c r="AB25" i="1"/>
  <c r="C25" i="2" s="1"/>
  <c r="AB25" s="1"/>
  <c r="C25" i="3" s="1"/>
  <c r="AB25" s="1"/>
  <c r="C25" i="4" s="1"/>
  <c r="AB26" i="1"/>
  <c r="C26" i="2" s="1"/>
  <c r="AB26" s="1"/>
  <c r="C26" i="3" s="1"/>
  <c r="AB26" s="1"/>
  <c r="C26" i="4" s="1"/>
  <c r="AB27" i="1"/>
  <c r="C27" i="2" s="1"/>
  <c r="AB27" s="1"/>
  <c r="C27" i="3" s="1"/>
  <c r="AB27" s="1"/>
  <c r="C27" i="4" s="1"/>
  <c r="AB28" i="1"/>
  <c r="C28" i="2" s="1"/>
  <c r="AB28" s="1"/>
  <c r="C28" i="3" s="1"/>
  <c r="AB28" s="1"/>
  <c r="C28" i="4" s="1"/>
  <c r="AB29" i="1"/>
  <c r="C29" i="2" s="1"/>
  <c r="AB29" s="1"/>
  <c r="C29" i="3" s="1"/>
  <c r="AB29" s="1"/>
  <c r="C29" i="4" s="1"/>
  <c r="AB30" i="1"/>
  <c r="C30" i="2" s="1"/>
  <c r="AB30" s="1"/>
  <c r="C30" i="3" s="1"/>
  <c r="AB30" s="1"/>
  <c r="C30" i="4" s="1"/>
  <c r="AB30" s="1"/>
  <c r="AB31" i="1"/>
  <c r="C31" i="2" s="1"/>
  <c r="AB31" s="1"/>
  <c r="C31" i="3" s="1"/>
  <c r="AB31" s="1"/>
  <c r="C31" i="4" s="1"/>
  <c r="AB32" i="1"/>
  <c r="C32" i="2" s="1"/>
  <c r="AB32" s="1"/>
  <c r="C32" i="3" s="1"/>
  <c r="AB32" s="1"/>
  <c r="C32" i="4" s="1"/>
  <c r="L33" i="1"/>
  <c r="M33"/>
  <c r="N33"/>
  <c r="Q33"/>
  <c r="R33"/>
  <c r="S33"/>
  <c r="T33"/>
  <c r="U33"/>
  <c r="W33"/>
  <c r="X33"/>
  <c r="Y33"/>
  <c r="Z33"/>
  <c r="AA33"/>
  <c r="AB36" l="1"/>
  <c r="C6" i="4"/>
  <c r="AB6" s="1"/>
  <c r="AB7"/>
  <c r="C7" i="5" s="1"/>
  <c r="AB7" s="1"/>
  <c r="C7" i="6" s="1"/>
  <c r="AB7" s="1"/>
  <c r="AB8" i="4"/>
  <c r="C8" i="5" s="1"/>
  <c r="AB8" s="1"/>
  <c r="C8" i="6" s="1"/>
  <c r="AB8" s="1"/>
  <c r="AB9" i="4"/>
  <c r="C9" i="5" s="1"/>
  <c r="AB9" s="1"/>
  <c r="C9" i="6" s="1"/>
  <c r="AB9" s="1"/>
  <c r="AB10" i="4"/>
  <c r="C10" i="5" s="1"/>
  <c r="AB10" s="1"/>
  <c r="C10" i="6" s="1"/>
  <c r="AB10" s="1"/>
  <c r="AB11" i="4"/>
  <c r="C11" i="5" s="1"/>
  <c r="AB11" s="1"/>
  <c r="C11" i="6" s="1"/>
  <c r="AB11" s="1"/>
  <c r="AB12" i="4"/>
  <c r="C12" i="5" s="1"/>
  <c r="AB12" s="1"/>
  <c r="C12" i="6" s="1"/>
  <c r="AB12" s="1"/>
  <c r="AB13" i="4"/>
  <c r="C13" i="5" s="1"/>
  <c r="AB13" s="1"/>
  <c r="C13" i="6" s="1"/>
  <c r="AB13" s="1"/>
  <c r="AB14" i="4"/>
  <c r="C14" i="5" s="1"/>
  <c r="AB14" s="1"/>
  <c r="C14" i="6" s="1"/>
  <c r="AB14" s="1"/>
  <c r="AB15" i="4"/>
  <c r="C15" i="5" s="1"/>
  <c r="AB15" s="1"/>
  <c r="C15" i="6" s="1"/>
  <c r="AB15" s="1"/>
  <c r="AB16" i="4"/>
  <c r="C16" i="5" s="1"/>
  <c r="AB16" s="1"/>
  <c r="C16" i="6" s="1"/>
  <c r="AB16" s="1"/>
  <c r="AB17" i="4"/>
  <c r="C17" i="5" s="1"/>
  <c r="AB17" s="1"/>
  <c r="C17" i="6" s="1"/>
  <c r="AB17" s="1"/>
  <c r="AB18" i="4"/>
  <c r="C18" i="5" s="1"/>
  <c r="AB18" s="1"/>
  <c r="C18" i="6" s="1"/>
  <c r="AB18" s="1"/>
  <c r="AB19" i="4"/>
  <c r="C19" i="5" s="1"/>
  <c r="AB19" s="1"/>
  <c r="C19" i="6" s="1"/>
  <c r="AB19" s="1"/>
  <c r="AB20" i="4"/>
  <c r="C20" i="5" s="1"/>
  <c r="AB20" s="1"/>
  <c r="C20" i="6" s="1"/>
  <c r="AB20" s="1"/>
  <c r="AB21" i="4"/>
  <c r="C21" i="5" s="1"/>
  <c r="AB21" s="1"/>
  <c r="C21" i="6" s="1"/>
  <c r="AB21" s="1"/>
  <c r="AB22" i="4"/>
  <c r="C22" i="5" s="1"/>
  <c r="AB22" s="1"/>
  <c r="C22" i="6" s="1"/>
  <c r="AB22" s="1"/>
  <c r="AB23" i="4"/>
  <c r="C23" i="5" s="1"/>
  <c r="AB23" s="1"/>
  <c r="C23" i="6" s="1"/>
  <c r="AB23" s="1"/>
  <c r="AB24" i="4"/>
  <c r="C24" i="5" s="1"/>
  <c r="AB24" s="1"/>
  <c r="C24" i="6" s="1"/>
  <c r="AB24" s="1"/>
  <c r="C25" i="5"/>
  <c r="AB25" s="1"/>
  <c r="C25" i="6" s="1"/>
  <c r="AB25" s="1"/>
  <c r="AB26" i="4"/>
  <c r="C26" i="5" s="1"/>
  <c r="AB26" s="1"/>
  <c r="C26" i="6" s="1"/>
  <c r="AB26" s="1"/>
  <c r="AB27" i="4"/>
  <c r="C27" i="5" s="1"/>
  <c r="AB27" s="1"/>
  <c r="C27" i="6" s="1"/>
  <c r="AB27" s="1"/>
  <c r="AB28" i="4"/>
  <c r="C28" i="5" s="1"/>
  <c r="AB28" s="1"/>
  <c r="C28" i="6" s="1"/>
  <c r="AB28" s="1"/>
  <c r="AB29" i="4"/>
  <c r="C29" i="5" s="1"/>
  <c r="AB29" s="1"/>
  <c r="C29" i="6" s="1"/>
  <c r="AB29" s="1"/>
  <c r="C30" i="5"/>
  <c r="AB30" s="1"/>
  <c r="C30" i="6" s="1"/>
  <c r="AB30" s="1"/>
  <c r="AB31" i="4"/>
  <c r="C31" i="5" s="1"/>
  <c r="AB31" s="1"/>
  <c r="C31" i="6" s="1"/>
  <c r="AB31" s="1"/>
  <c r="AB32" i="4"/>
  <c r="C32" i="5" s="1"/>
  <c r="AB32" s="1"/>
  <c r="C32" i="6" s="1"/>
  <c r="AB32" s="1"/>
  <c r="AB36" i="2"/>
  <c r="C5" i="3"/>
  <c r="C5" i="4" s="1"/>
  <c r="AB5" s="1"/>
  <c r="C5" i="5" s="1"/>
  <c r="AB5" s="1"/>
  <c r="C5" i="6" s="1"/>
  <c r="AB5" s="1"/>
  <c r="AB36" i="3" l="1"/>
  <c r="AB36" i="4"/>
  <c r="C6" i="5"/>
  <c r="AB6" s="1"/>
  <c r="C6" i="6" l="1"/>
  <c r="AB6" s="1"/>
  <c r="AB36" s="1"/>
  <c r="AB36" i="5"/>
</calcChain>
</file>

<file path=xl/sharedStrings.xml><?xml version="1.0" encoding="utf-8"?>
<sst xmlns="http://schemas.openxmlformats.org/spreadsheetml/2006/main" count="300" uniqueCount="55">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</sst>
</file>

<file path=xl/styles.xml><?xml version="1.0" encoding="utf-8"?>
<styleSheet xmlns="http://schemas.openxmlformats.org/spreadsheetml/2006/main">
  <numFmts count="2">
    <numFmt numFmtId="8" formatCode="#,##0.00&quot;р.&quot;;[Red]\-#,##0.00&quot;р.&quot;"/>
    <numFmt numFmtId="164" formatCode="0.00_ ;[Red]\-0.00\ "/>
  </numFmts>
  <fonts count="5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8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2"/>
  <sheetViews>
    <sheetView zoomScale="85" zoomScaleNormal="85" workbookViewId="0">
      <selection activeCell="AA27" sqref="AA27"/>
    </sheetView>
  </sheetViews>
  <sheetFormatPr defaultRowHeight="1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/>
    <row r="2" spans="1:28" ht="15.75" thickBot="1">
      <c r="E2" s="106" t="s">
        <v>42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</row>
    <row r="3" spans="1:28" ht="15" customHeight="1" thickBot="1">
      <c r="A3" s="107" t="s">
        <v>0</v>
      </c>
      <c r="B3" s="108" t="s">
        <v>1</v>
      </c>
      <c r="C3" s="109" t="s">
        <v>40</v>
      </c>
      <c r="D3" s="110" t="s">
        <v>2</v>
      </c>
      <c r="E3" s="112" t="s">
        <v>3</v>
      </c>
      <c r="F3" s="113"/>
      <c r="G3" s="113"/>
      <c r="H3" s="113"/>
      <c r="I3" s="114"/>
      <c r="J3" s="115" t="s">
        <v>2</v>
      </c>
      <c r="K3" s="117" t="s">
        <v>4</v>
      </c>
      <c r="L3" s="117"/>
      <c r="M3" s="117"/>
      <c r="N3" s="117"/>
      <c r="O3" s="117"/>
      <c r="P3" s="118" t="s">
        <v>2</v>
      </c>
      <c r="Q3" s="117" t="s">
        <v>5</v>
      </c>
      <c r="R3" s="117"/>
      <c r="S3" s="117"/>
      <c r="T3" s="117"/>
      <c r="U3" s="117"/>
      <c r="V3" s="118" t="s">
        <v>2</v>
      </c>
      <c r="W3" s="117" t="s">
        <v>6</v>
      </c>
      <c r="X3" s="117"/>
      <c r="Y3" s="117"/>
      <c r="Z3" s="117"/>
      <c r="AA3" s="120"/>
      <c r="AB3" s="102" t="s">
        <v>41</v>
      </c>
    </row>
    <row r="4" spans="1:28" ht="15.75" thickBot="1">
      <c r="A4" s="107"/>
      <c r="B4" s="108"/>
      <c r="C4" s="107"/>
      <c r="D4" s="111"/>
      <c r="E4" s="74"/>
      <c r="F4" s="75"/>
      <c r="G4" s="54">
        <v>9</v>
      </c>
      <c r="H4" s="54">
        <v>10</v>
      </c>
      <c r="I4" s="55">
        <v>11</v>
      </c>
      <c r="J4" s="116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19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19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3"/>
    </row>
    <row r="5" spans="1:28" ht="15.75" customHeight="1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>
      <c r="A33" s="104" t="s">
        <v>35</v>
      </c>
      <c r="B33" s="104"/>
      <c r="C33" s="104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>
      <c r="B35" s="23"/>
      <c r="C35" s="23"/>
    </row>
    <row r="36" spans="1:29" ht="19.5" thickBot="1">
      <c r="A36" s="105" t="s">
        <v>36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24"/>
      <c r="X36" s="51"/>
      <c r="AB36" s="25">
        <f>SUM(AB5:AB35)</f>
        <v>16545.21000000001</v>
      </c>
    </row>
    <row r="37" spans="1:29" ht="18.75">
      <c r="A37" s="26"/>
      <c r="B37" s="27"/>
      <c r="C37" s="27"/>
    </row>
    <row r="38" spans="1:29" ht="18.75">
      <c r="B38" s="27"/>
      <c r="C38" s="27"/>
    </row>
    <row r="39" spans="1:29" ht="15" customHeight="1">
      <c r="B39" s="27"/>
      <c r="C39" s="27"/>
    </row>
    <row r="40" spans="1:29" ht="18.75">
      <c r="B40" s="27"/>
      <c r="C40" s="27"/>
    </row>
    <row r="41" spans="1:29">
      <c r="B41" s="23"/>
      <c r="C41" s="23"/>
    </row>
    <row r="42" spans="1:29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42"/>
  <sheetViews>
    <sheetView zoomScale="85" zoomScaleNormal="85" workbookViewId="0">
      <selection activeCell="K5" sqref="K5"/>
    </sheetView>
  </sheetViews>
  <sheetFormatPr defaultRowHeight="1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/>
    <row r="2" spans="1:30" ht="15.75" thickBot="1">
      <c r="E2" s="123" t="s">
        <v>43</v>
      </c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5"/>
    </row>
    <row r="3" spans="1:30" ht="15" customHeight="1" thickBot="1">
      <c r="A3" s="107" t="s">
        <v>0</v>
      </c>
      <c r="B3" s="108" t="s">
        <v>1</v>
      </c>
      <c r="C3" s="126" t="s">
        <v>41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7" t="s">
        <v>2</v>
      </c>
      <c r="W3" s="129" t="s">
        <v>6</v>
      </c>
      <c r="X3" s="117"/>
      <c r="Y3" s="117"/>
      <c r="Z3" s="117"/>
      <c r="AA3" s="120"/>
      <c r="AB3" s="130" t="s">
        <v>45</v>
      </c>
    </row>
    <row r="4" spans="1:30" ht="15.75" thickBot="1">
      <c r="A4" s="107"/>
      <c r="B4" s="108"/>
      <c r="C4" s="108"/>
      <c r="D4" s="107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19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9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19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1"/>
    </row>
    <row r="5" spans="1:30" ht="15.75" customHeight="1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>
      <c r="A33" s="121" t="s">
        <v>38</v>
      </c>
      <c r="B33" s="121"/>
      <c r="C33" s="121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>
      <c r="B35" s="23"/>
      <c r="C35" s="23"/>
    </row>
    <row r="36" spans="1:30" ht="19.5" thickBot="1">
      <c r="A36" s="122" t="s">
        <v>39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11649.050000000007</v>
      </c>
    </row>
    <row r="37" spans="1:30" ht="18.75">
      <c r="A37" s="26"/>
      <c r="B37" s="27"/>
      <c r="C37" s="27"/>
    </row>
    <row r="38" spans="1:30" ht="18.75">
      <c r="B38" s="27"/>
      <c r="C38" s="27"/>
    </row>
    <row r="39" spans="1:30" ht="15" customHeight="1">
      <c r="B39" s="27"/>
      <c r="C39" s="27"/>
    </row>
    <row r="40" spans="1:30" ht="18.75">
      <c r="B40" s="27"/>
      <c r="C40" s="27"/>
    </row>
    <row r="41" spans="1:30">
      <c r="B41" s="23"/>
      <c r="C41" s="23"/>
    </row>
    <row r="42" spans="1:30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42"/>
  <sheetViews>
    <sheetView topLeftCell="A14"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2" t="s">
        <v>44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" customHeight="1" thickBot="1">
      <c r="A3" s="107" t="s">
        <v>0</v>
      </c>
      <c r="B3" s="108" t="s">
        <v>1</v>
      </c>
      <c r="C3" s="126" t="s">
        <v>45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46</v>
      </c>
    </row>
    <row r="4" spans="1:28" ht="15.75" thickBot="1">
      <c r="A4" s="107"/>
      <c r="B4" s="108"/>
      <c r="C4" s="108"/>
      <c r="D4" s="107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19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19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19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1"/>
    </row>
    <row r="5" spans="1:28" ht="15.75" customHeight="1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>
      <c r="A33" s="121" t="s">
        <v>38</v>
      </c>
      <c r="B33" s="121"/>
      <c r="C33" s="121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2460.330000000009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2" t="s">
        <v>47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" customHeight="1" thickBot="1">
      <c r="A3" s="107" t="s">
        <v>0</v>
      </c>
      <c r="B3" s="108" t="s">
        <v>1</v>
      </c>
      <c r="C3" s="126" t="s">
        <v>46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49</v>
      </c>
    </row>
    <row r="4" spans="1:28" ht="15.75" thickBot="1">
      <c r="A4" s="107"/>
      <c r="B4" s="108"/>
      <c r="C4" s="108"/>
      <c r="D4" s="107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19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19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19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1"/>
    </row>
    <row r="5" spans="1:28" ht="15.75" customHeight="1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>
      <c r="A33" s="121" t="s">
        <v>38</v>
      </c>
      <c r="B33" s="121"/>
      <c r="C33" s="121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-3854.2699999999904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C37" sqref="A1:AC3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2" t="s">
        <v>48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" customHeight="1" thickBot="1">
      <c r="A3" s="107" t="s">
        <v>0</v>
      </c>
      <c r="B3" s="108" t="s">
        <v>1</v>
      </c>
      <c r="C3" s="126" t="s">
        <v>49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50</v>
      </c>
    </row>
    <row r="4" spans="1:28" ht="15.75" thickBot="1">
      <c r="A4" s="107"/>
      <c r="B4" s="108"/>
      <c r="C4" s="108"/>
      <c r="D4" s="107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9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9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9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1"/>
    </row>
    <row r="5" spans="1:28" ht="15.75" customHeight="1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>
      <c r="A33" s="121" t="s">
        <v>38</v>
      </c>
      <c r="B33" s="121"/>
      <c r="C33" s="121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K24" sqref="AK24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7" t="s">
        <v>51</v>
      </c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9"/>
    </row>
    <row r="3" spans="1:28" ht="15" customHeight="1" thickBot="1">
      <c r="A3" s="107" t="s">
        <v>0</v>
      </c>
      <c r="B3" s="108" t="s">
        <v>1</v>
      </c>
      <c r="C3" s="126" t="s">
        <v>50</v>
      </c>
      <c r="D3" s="107" t="s">
        <v>2</v>
      </c>
      <c r="E3" s="140" t="s">
        <v>37</v>
      </c>
      <c r="F3" s="141"/>
      <c r="G3" s="141"/>
      <c r="H3" s="141"/>
      <c r="I3" s="141"/>
      <c r="J3" s="142" t="s">
        <v>2</v>
      </c>
      <c r="K3" s="141" t="s">
        <v>4</v>
      </c>
      <c r="L3" s="141"/>
      <c r="M3" s="141"/>
      <c r="N3" s="141"/>
      <c r="O3" s="141"/>
      <c r="P3" s="142" t="s">
        <v>2</v>
      </c>
      <c r="Q3" s="141" t="s">
        <v>5</v>
      </c>
      <c r="R3" s="141"/>
      <c r="S3" s="141"/>
      <c r="T3" s="141"/>
      <c r="U3" s="141"/>
      <c r="V3" s="142" t="s">
        <v>2</v>
      </c>
      <c r="W3" s="143" t="s">
        <v>6</v>
      </c>
      <c r="X3" s="143"/>
      <c r="Y3" s="143"/>
      <c r="Z3" s="143"/>
      <c r="AA3" s="143"/>
      <c r="AB3" s="144" t="s">
        <v>50</v>
      </c>
    </row>
    <row r="4" spans="1:28" ht="15.75" thickBot="1">
      <c r="A4" s="107"/>
      <c r="B4" s="108"/>
      <c r="C4" s="108"/>
      <c r="D4" s="107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9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9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9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1"/>
    </row>
    <row r="5" spans="1:28" ht="15.75" customHeight="1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>
      <c r="A33" s="121" t="s">
        <v>38</v>
      </c>
      <c r="B33" s="121"/>
      <c r="C33" s="121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C36"/>
  <sheetViews>
    <sheetView tabSelected="1" workbookViewId="0">
      <selection activeCell="AB35" sqref="AB35"/>
    </sheetView>
  </sheetViews>
  <sheetFormatPr defaultRowHeight="15"/>
  <cols>
    <col min="1" max="1" width="5.28515625" customWidth="1"/>
    <col min="2" max="2" width="19.42578125" customWidth="1"/>
  </cols>
  <sheetData>
    <row r="1" spans="1:28" ht="15.75" thickBot="1"/>
    <row r="2" spans="1:28" ht="15.75" thickBot="1">
      <c r="E2" s="132" t="s">
        <v>54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.75" customHeight="1" thickBot="1">
      <c r="A3" s="107" t="s">
        <v>0</v>
      </c>
      <c r="B3" s="108" t="s">
        <v>1</v>
      </c>
      <c r="C3" s="126" t="s">
        <v>49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53</v>
      </c>
    </row>
    <row r="4" spans="1:28" ht="15.75" thickBot="1">
      <c r="A4" s="107"/>
      <c r="B4" s="108"/>
      <c r="C4" s="108"/>
      <c r="D4" s="107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9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9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9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31"/>
    </row>
    <row r="5" spans="1:28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>
      <c r="A7" s="10">
        <v>3</v>
      </c>
      <c r="B7" s="11" t="s">
        <v>10</v>
      </c>
      <c r="C7" s="28">
        <f>'АПРЕЛЬ 2013'!AB8</f>
        <v>482.8400000000002</v>
      </c>
      <c r="D7" s="30"/>
      <c r="E7" s="101"/>
      <c r="F7" s="4">
        <v>93</v>
      </c>
      <c r="G7" s="4">
        <v>93</v>
      </c>
      <c r="H7" s="4">
        <v>93</v>
      </c>
      <c r="I7" s="101"/>
      <c r="J7" s="6"/>
      <c r="K7" s="101"/>
      <c r="L7" s="101"/>
      <c r="M7" s="101"/>
      <c r="N7" s="4">
        <v>93</v>
      </c>
      <c r="O7" s="101"/>
      <c r="P7" s="6"/>
      <c r="Q7" s="4">
        <v>93</v>
      </c>
      <c r="R7" s="4">
        <v>93</v>
      </c>
      <c r="S7" s="101"/>
      <c r="T7" s="4">
        <v>93</v>
      </c>
      <c r="U7" s="4">
        <v>93</v>
      </c>
      <c r="V7" s="6"/>
      <c r="W7" s="4">
        <v>93</v>
      </c>
      <c r="X7" s="4">
        <v>93</v>
      </c>
      <c r="Y7" s="101"/>
      <c r="Z7" s="4">
        <v>93</v>
      </c>
      <c r="AA7" s="4">
        <v>93</v>
      </c>
      <c r="AB7" s="66">
        <f t="shared" si="0"/>
        <v>-633.15999999999985</v>
      </c>
    </row>
    <row r="8" spans="1:28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4">
        <v>93</v>
      </c>
      <c r="L18" s="4">
        <v>93</v>
      </c>
      <c r="M18" s="4">
        <v>93</v>
      </c>
      <c r="N18" s="4">
        <v>93</v>
      </c>
      <c r="O18" s="4">
        <v>93</v>
      </c>
      <c r="P18" s="6"/>
      <c r="Q18" s="4">
        <v>93</v>
      </c>
      <c r="R18" s="4">
        <v>93</v>
      </c>
      <c r="S18" s="4">
        <v>93</v>
      </c>
      <c r="T18" s="4">
        <v>93</v>
      </c>
      <c r="U18" s="4">
        <v>93</v>
      </c>
      <c r="V18" s="6"/>
      <c r="W18" s="4">
        <v>93</v>
      </c>
      <c r="X18" s="4">
        <v>93</v>
      </c>
      <c r="Y18" s="4">
        <v>93</v>
      </c>
      <c r="Z18" s="4">
        <v>93</v>
      </c>
      <c r="AA18" s="4">
        <v>93</v>
      </c>
      <c r="AB18" s="66">
        <f t="shared" si="0"/>
        <v>-1395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4">
        <v>93</v>
      </c>
      <c r="H19" s="4">
        <v>93</v>
      </c>
      <c r="I19" s="101"/>
      <c r="J19" s="6"/>
      <c r="K19" s="4">
        <v>93</v>
      </c>
      <c r="L19" s="4">
        <v>93</v>
      </c>
      <c r="M19" s="4">
        <v>93</v>
      </c>
      <c r="N19" s="4">
        <v>93</v>
      </c>
      <c r="O19" s="4">
        <v>93</v>
      </c>
      <c r="P19" s="6"/>
      <c r="Q19" s="4">
        <v>93</v>
      </c>
      <c r="R19" s="4">
        <v>93</v>
      </c>
      <c r="S19" s="4">
        <v>93</v>
      </c>
      <c r="T19" s="4">
        <v>93</v>
      </c>
      <c r="U19" s="4">
        <v>93</v>
      </c>
      <c r="V19" s="6"/>
      <c r="W19" s="4">
        <v>93</v>
      </c>
      <c r="X19" s="4">
        <v>93</v>
      </c>
      <c r="Y19" s="4">
        <v>93</v>
      </c>
      <c r="Z19" s="4">
        <v>93</v>
      </c>
      <c r="AA19" s="4">
        <v>93</v>
      </c>
      <c r="AB19" s="66">
        <f t="shared" si="0"/>
        <v>-1581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4">
        <v>93</v>
      </c>
      <c r="G20" s="4">
        <v>93</v>
      </c>
      <c r="H20" s="4">
        <v>93</v>
      </c>
      <c r="I20" s="4">
        <v>93</v>
      </c>
      <c r="J20" s="6"/>
      <c r="K20" s="4">
        <v>93</v>
      </c>
      <c r="L20" s="4">
        <v>93</v>
      </c>
      <c r="M20" s="4">
        <v>93</v>
      </c>
      <c r="N20" s="4">
        <v>93</v>
      </c>
      <c r="O20" s="4">
        <v>93</v>
      </c>
      <c r="P20" s="6"/>
      <c r="Q20" s="4">
        <v>93</v>
      </c>
      <c r="R20" s="4">
        <v>93</v>
      </c>
      <c r="S20" s="4">
        <v>93</v>
      </c>
      <c r="T20" s="4">
        <v>93</v>
      </c>
      <c r="U20" s="4">
        <v>93</v>
      </c>
      <c r="V20" s="6"/>
      <c r="W20" s="4">
        <v>93</v>
      </c>
      <c r="X20" s="4">
        <v>93</v>
      </c>
      <c r="Y20" s="4">
        <v>93</v>
      </c>
      <c r="Z20" s="4">
        <v>93</v>
      </c>
      <c r="AA20" s="4">
        <v>93</v>
      </c>
      <c r="AB20" s="66">
        <f t="shared" si="0"/>
        <v>-1767</v>
      </c>
    </row>
    <row r="21" spans="1:29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>
      <c r="A22" s="10">
        <v>18</v>
      </c>
      <c r="B22" s="145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4">
        <v>93</v>
      </c>
      <c r="H27" s="101"/>
      <c r="I27" s="101"/>
      <c r="J27" s="6"/>
      <c r="K27" s="101"/>
      <c r="L27" s="4">
        <v>93</v>
      </c>
      <c r="M27" s="101"/>
      <c r="N27" s="101"/>
      <c r="O27" s="4">
        <v>93</v>
      </c>
      <c r="P27" s="6"/>
      <c r="Q27" s="101"/>
      <c r="R27" s="4">
        <v>93</v>
      </c>
      <c r="S27" s="4">
        <v>93</v>
      </c>
      <c r="T27" s="101"/>
      <c r="U27" s="101"/>
      <c r="V27" s="6"/>
      <c r="W27" s="101"/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-837</v>
      </c>
    </row>
    <row r="28" spans="1:29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>
      <c r="A31" s="13">
        <v>27</v>
      </c>
      <c r="B31" s="14" t="s">
        <v>34</v>
      </c>
      <c r="C31" s="28">
        <v>-3132.58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-2783.58</v>
      </c>
    </row>
    <row r="32" spans="1:29" ht="15.75" thickBot="1">
      <c r="A32" s="121" t="s">
        <v>38</v>
      </c>
      <c r="B32" s="121"/>
      <c r="C32" s="121"/>
      <c r="D32" s="15"/>
      <c r="E32" s="16">
        <f>SUM(E5:E31)</f>
        <v>0</v>
      </c>
      <c r="F32" s="16">
        <f>SUM(F5:F31)</f>
        <v>1302</v>
      </c>
      <c r="G32" s="16">
        <f>SUM(G5:G31)</f>
        <v>1860</v>
      </c>
      <c r="H32" s="16">
        <f>SUM(H5:H31)</f>
        <v>1767</v>
      </c>
      <c r="I32" s="16">
        <f>SUM(I5:I31)</f>
        <v>558</v>
      </c>
      <c r="J32" s="17"/>
      <c r="K32" s="16">
        <f>SUM(K5:K31)</f>
        <v>1767</v>
      </c>
      <c r="L32" s="16">
        <f>SUM(L5:L31)</f>
        <v>1767</v>
      </c>
      <c r="M32" s="16">
        <f>SUM(M5:M31)</f>
        <v>1953</v>
      </c>
      <c r="N32" s="16">
        <f>SUM(N5:N31)</f>
        <v>1860</v>
      </c>
      <c r="O32" s="16">
        <f>SUM(O5:O31)</f>
        <v>1767</v>
      </c>
      <c r="P32" s="17"/>
      <c r="Q32" s="16">
        <f>SUM(Q5:Q31)</f>
        <v>1767</v>
      </c>
      <c r="R32" s="16">
        <f>SUM(R5:R31)</f>
        <v>1860</v>
      </c>
      <c r="S32" s="16">
        <f>SUM(S5:S31)</f>
        <v>1860</v>
      </c>
      <c r="T32" s="16">
        <f>SUM(T5:T31)</f>
        <v>1581</v>
      </c>
      <c r="U32" s="16">
        <f>SUM(U5:U31)</f>
        <v>2046</v>
      </c>
      <c r="V32" s="17"/>
      <c r="W32" s="16">
        <f>SUM(W5:W31)</f>
        <v>1488</v>
      </c>
      <c r="X32" s="16">
        <f>SUM(X5:X31)</f>
        <v>1581</v>
      </c>
      <c r="Y32" s="16">
        <f t="shared" ref="Y32:Z32" si="1">SUM(Y5:Y31)</f>
        <v>1674</v>
      </c>
      <c r="Z32" s="16">
        <f t="shared" si="1"/>
        <v>1674</v>
      </c>
      <c r="AA32" s="16">
        <f>SUM(AA5:AA31)</f>
        <v>1488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2" t="s">
        <v>36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25">
        <f>SUM(AB5:AB31)</f>
        <v>7496.2800000000025</v>
      </c>
    </row>
    <row r="36" spans="1:29" ht="18.75">
      <c r="A36" s="26"/>
      <c r="B36" s="27"/>
      <c r="C36" s="27"/>
    </row>
  </sheetData>
  <mergeCells count="15">
    <mergeCell ref="V3:V4"/>
    <mergeCell ref="W3:AA3"/>
    <mergeCell ref="AB3:AB4"/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Rita</cp:lastModifiedBy>
  <cp:lastPrinted>2013-10-07T06:30:21Z</cp:lastPrinted>
  <dcterms:created xsi:type="dcterms:W3CDTF">2013-01-20T17:44:35Z</dcterms:created>
  <dcterms:modified xsi:type="dcterms:W3CDTF">2013-10-07T08:07:36Z</dcterms:modified>
</cp:coreProperties>
</file>