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Сдача 28.08.201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7" i="1"/>
  <c r="D15"/>
  <c r="D16" s="1"/>
  <c r="B2"/>
  <c r="D2" s="1"/>
  <c r="D3" s="1"/>
  <c r="D4" s="1"/>
  <c r="D5" s="1"/>
  <c r="D6" s="1"/>
  <c r="C2" i="2"/>
  <c r="D7" i="1" l="1"/>
  <c r="D8" s="1"/>
  <c r="D9" l="1"/>
  <c r="D10" s="1"/>
  <c r="D11" s="1"/>
  <c r="D12" s="1"/>
  <c r="D13" s="1"/>
  <c r="D14" s="1"/>
</calcChain>
</file>

<file path=xl/sharedStrings.xml><?xml version="1.0" encoding="utf-8"?>
<sst xmlns="http://schemas.openxmlformats.org/spreadsheetml/2006/main" count="38" uniqueCount="30">
  <si>
    <t>Кол-во</t>
  </si>
  <si>
    <t>Сумма</t>
  </si>
  <si>
    <t>ИТОГО</t>
  </si>
  <si>
    <t>Дата</t>
  </si>
  <si>
    <t>Приход</t>
  </si>
  <si>
    <t xml:space="preserve">Расход </t>
  </si>
  <si>
    <t>Остаток</t>
  </si>
  <si>
    <t>Расшифровка</t>
  </si>
  <si>
    <t>Принтер + картриджи для класса</t>
  </si>
  <si>
    <t>ФИО</t>
  </si>
  <si>
    <t>Лызинцев Александр</t>
  </si>
  <si>
    <t>Рабочие тетради по математике</t>
  </si>
  <si>
    <t>Круглова Елена</t>
  </si>
  <si>
    <t>Михайлова Ольга</t>
  </si>
  <si>
    <t>Рабочие тетради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</si>
  <si>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</si>
  <si>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</si>
  <si>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</si>
  <si>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</si>
  <si>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</si>
  <si>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</si>
  <si>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</si>
  <si>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</si>
  <si>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</si>
  <si>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</si>
  <si>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</si>
  <si>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</si>
  <si>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</si>
  <si>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</si>
  <si>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Остаток на 05.09.2012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</si>
</sst>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0" borderId="0" xfId="0" applyFont="1"/>
    <xf numFmtId="4" fontId="2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C32" sqref="C32"/>
    </sheetView>
  </sheetViews>
  <sheetFormatPr defaultRowHeight="15"/>
  <cols>
    <col min="1" max="1" width="10.140625" bestFit="1" customWidth="1"/>
    <col min="2" max="2" width="10" style="1" bestFit="1" customWidth="1"/>
    <col min="3" max="3" width="9.140625" style="1"/>
    <col min="4" max="4" width="10" style="1" bestFit="1" customWidth="1"/>
    <col min="5" max="5" width="20.7109375" style="1" bestFit="1" customWidth="1"/>
    <col min="6" max="6" width="45.28515625" customWidth="1"/>
  </cols>
  <sheetData>
    <row r="1" spans="1:7">
      <c r="A1" t="s">
        <v>3</v>
      </c>
      <c r="B1" s="1" t="s">
        <v>4</v>
      </c>
      <c r="C1" s="1" t="s">
        <v>5</v>
      </c>
      <c r="D1" s="1" t="s">
        <v>6</v>
      </c>
      <c r="E1" s="1" t="s">
        <v>9</v>
      </c>
      <c r="F1" t="s">
        <v>7</v>
      </c>
    </row>
    <row r="2" spans="1:7">
      <c r="A2" s="2">
        <v>41149</v>
      </c>
      <c r="B2" s="1">
        <f>'Сдача 28.08.2012'!C2</f>
        <v>120000</v>
      </c>
      <c r="D2" s="1">
        <f>B2</f>
        <v>120000</v>
      </c>
    </row>
    <row r="3" spans="1:7">
      <c r="A3" s="2">
        <v>41150</v>
      </c>
      <c r="C3" s="1">
        <v>12432</v>
      </c>
      <c r="D3" s="1">
        <f>D2+B3-C3</f>
        <v>107568</v>
      </c>
      <c r="E3" s="1" t="s">
        <v>13</v>
      </c>
      <c r="F3" t="s">
        <v>14</v>
      </c>
    </row>
    <row r="4" spans="1:7">
      <c r="A4" s="2">
        <v>41151</v>
      </c>
      <c r="C4" s="1">
        <v>5000</v>
      </c>
      <c r="D4" s="1">
        <f>D3+B4-C4</f>
        <v>102568</v>
      </c>
      <c r="E4" s="1" t="s">
        <v>12</v>
      </c>
      <c r="F4" t="s">
        <v>8</v>
      </c>
    </row>
    <row r="5" spans="1:7">
      <c r="A5" s="2">
        <v>41151</v>
      </c>
      <c r="C5" s="1">
        <v>540</v>
      </c>
      <c r="D5" s="1">
        <f>D4+B5-C5</f>
        <v>102028</v>
      </c>
      <c r="E5" s="1" t="s">
        <v>10</v>
      </c>
      <c r="F5" t="s">
        <v>11</v>
      </c>
    </row>
    <row r="6" spans="1:7">
      <c r="A6" s="2">
        <v>41151</v>
      </c>
      <c r="C6" s="1">
        <v>7629</v>
      </c>
      <c r="D6" s="1">
        <f>D5+B6-C6</f>
        <v>94399</v>
      </c>
      <c r="E6" s="1" t="s">
        <v>10</v>
      </c>
      <c r="F6" t="s">
        <v>11</v>
      </c>
    </row>
    <row r="7" spans="1:7">
      <c r="A7" s="2">
        <v>41151</v>
      </c>
      <c r="C7" s="1">
        <v>1030</v>
      </c>
      <c r="D7" s="1">
        <f t="shared" ref="D7:D27" si="0">D6+B7-C7</f>
        <v>93369</v>
      </c>
      <c r="E7" s="1" t="s">
        <v>15</v>
      </c>
      <c r="F7" t="s">
        <v>16</v>
      </c>
    </row>
    <row r="8" spans="1:7">
      <c r="A8" s="2">
        <v>41151</v>
      </c>
      <c r="C8" s="1">
        <v>2800</v>
      </c>
      <c r="D8" s="1">
        <f t="shared" si="0"/>
        <v>90569</v>
      </c>
      <c r="E8" s="1" t="s">
        <v>17</v>
      </c>
      <c r="F8" t="s">
        <v>18</v>
      </c>
    </row>
    <row r="9" spans="1:7">
      <c r="A9" s="2">
        <v>41151</v>
      </c>
      <c r="C9" s="1">
        <v>2800</v>
      </c>
      <c r="D9" s="1">
        <f>D8+B9-C9</f>
        <v>87769</v>
      </c>
      <c r="E9" s="1" t="s">
        <v>17</v>
      </c>
      <c r="F9" t="s">
        <v>19</v>
      </c>
    </row>
    <row r="10" spans="1:7">
      <c r="A10" s="2">
        <v>41152</v>
      </c>
      <c r="C10" s="1">
        <v>17770</v>
      </c>
      <c r="D10" s="1">
        <f t="shared" si="0"/>
        <v>69999</v>
      </c>
      <c r="E10" s="1" t="s">
        <v>20</v>
      </c>
      <c r="F10" t="s">
        <v>21</v>
      </c>
    </row>
    <row r="11" spans="1:7">
      <c r="A11" s="2">
        <v>41151</v>
      </c>
      <c r="C11" s="1">
        <v>1915</v>
      </c>
      <c r="D11" s="1">
        <f t="shared" si="0"/>
        <v>68084</v>
      </c>
      <c r="E11" s="1" t="s">
        <v>10</v>
      </c>
      <c r="F11" t="s">
        <v>14</v>
      </c>
    </row>
    <row r="12" spans="1:7">
      <c r="A12" s="2">
        <v>41151</v>
      </c>
      <c r="C12" s="1">
        <v>15197</v>
      </c>
      <c r="D12" s="1">
        <f t="shared" si="0"/>
        <v>52887</v>
      </c>
      <c r="E12" s="1" t="s">
        <v>10</v>
      </c>
      <c r="F12" t="s">
        <v>14</v>
      </c>
    </row>
    <row r="13" spans="1:7">
      <c r="A13" s="2">
        <v>41152</v>
      </c>
      <c r="C13" s="1">
        <v>3000</v>
      </c>
      <c r="D13" s="1">
        <f t="shared" si="0"/>
        <v>49887</v>
      </c>
      <c r="E13" s="1" t="s">
        <v>22</v>
      </c>
      <c r="F13" t="s">
        <v>23</v>
      </c>
      <c r="G13" s="3"/>
    </row>
    <row r="14" spans="1:7">
      <c r="A14" s="2">
        <v>41152</v>
      </c>
      <c r="C14" s="1">
        <v>1266.9000000000001</v>
      </c>
      <c r="D14" s="1">
        <f t="shared" si="0"/>
        <v>48620.1</v>
      </c>
      <c r="E14" s="1" t="s">
        <v>24</v>
      </c>
      <c r="F14" t="s">
        <v>25</v>
      </c>
      <c r="G14" s="3"/>
    </row>
    <row r="15" spans="1:7">
      <c r="A15" s="2">
        <v>41153</v>
      </c>
      <c r="C15" s="1">
        <v>7830</v>
      </c>
      <c r="D15" s="1">
        <f t="shared" si="0"/>
        <v>40790.1</v>
      </c>
      <c r="E15" s="1" t="s">
        <v>10</v>
      </c>
      <c r="F15" t="s">
        <v>26</v>
      </c>
      <c r="G15" s="3"/>
    </row>
    <row r="16" spans="1:7">
      <c r="A16" s="2">
        <v>41154</v>
      </c>
      <c r="C16" s="1">
        <v>2590</v>
      </c>
      <c r="D16" s="1">
        <f t="shared" si="0"/>
        <v>38200.1</v>
      </c>
      <c r="E16" s="1" t="s">
        <v>27</v>
      </c>
      <c r="F16" t="s">
        <v>28</v>
      </c>
      <c r="G16" s="3"/>
    </row>
    <row r="17" spans="1:7" s="6" customFormat="1">
      <c r="A17" s="5" t="s">
        <v>29</v>
      </c>
      <c r="B17" s="4"/>
      <c r="C17" s="4"/>
      <c r="D17" s="4">
        <f>D16+B17-C17</f>
        <v>38200.1</v>
      </c>
      <c r="E17" s="4"/>
      <c r="G17" s="7"/>
    </row>
    <row r="18" spans="1:7">
      <c r="A18" s="2"/>
      <c r="G18" s="3"/>
    </row>
    <row r="19" spans="1:7">
      <c r="A19" s="2"/>
      <c r="G19" s="3"/>
    </row>
    <row r="20" spans="1:7">
      <c r="A20" s="2"/>
      <c r="G20" s="3"/>
    </row>
    <row r="21" spans="1:7">
      <c r="A21" s="2"/>
      <c r="G21" s="3"/>
    </row>
    <row r="22" spans="1:7">
      <c r="A22" s="2"/>
      <c r="G22" s="3"/>
    </row>
    <row r="23" spans="1:7">
      <c r="A23" s="2"/>
      <c r="G23" s="3"/>
    </row>
    <row r="24" spans="1:7">
      <c r="A24" s="2"/>
      <c r="G24" s="3"/>
    </row>
    <row r="25" spans="1:7">
      <c r="A25" s="2"/>
      <c r="G25" s="3"/>
    </row>
    <row r="26" spans="1:7">
      <c r="A26" s="2"/>
      <c r="G26" s="3"/>
    </row>
    <row r="27" spans="1:7">
      <c r="A27" s="2"/>
      <c r="G27" s="3"/>
    </row>
    <row r="28" spans="1:7">
      <c r="D28" s="4"/>
    </row>
    <row r="33" spans="12:12">
      <c r="L33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A2" sqref="A2"/>
    </sheetView>
  </sheetViews>
  <sheetFormatPr defaultRowHeight="15"/>
  <cols>
    <col min="2" max="2" width="9.28515625" style="1" bestFit="1" customWidth="1"/>
    <col min="3" max="3" width="10" style="1" bestFit="1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24</v>
      </c>
      <c r="B2" s="1">
        <v>5000</v>
      </c>
      <c r="C2" s="1">
        <f>A2*B2</f>
        <v>120000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Сдача 28.08.2012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2012-09-05T16:45:19Z</dcterms:modified>
</cp:coreProperties>
</file>